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ΤΑΜΙΑΚΕΣ ΡΟΕΣ 2003" sheetId="1" r:id="rId1"/>
  </sheets>
  <definedNames/>
  <calcPr fullCalcOnLoad="1"/>
</workbook>
</file>

<file path=xl/sharedStrings.xml><?xml version="1.0" encoding="utf-8"?>
<sst xmlns="http://schemas.openxmlformats.org/spreadsheetml/2006/main" count="147" uniqueCount="86">
  <si>
    <t>Α/Α</t>
  </si>
  <si>
    <t>Ταμιακές Ροές από συνήθεις (λειτουργικές) δραστηριότητες</t>
  </si>
  <si>
    <t>Α</t>
  </si>
  <si>
    <t>Ταμιακές εισροές</t>
  </si>
  <si>
    <t>Πωλήσεις</t>
  </si>
  <si>
    <t>Αλλα έσοδα εκμεταλλεύσεως</t>
  </si>
  <si>
    <t>Εκτακτα και ανόργανα έσοδα</t>
  </si>
  <si>
    <t>Εσοδα προηγούμενων χρήσεων</t>
  </si>
  <si>
    <t>Πιστωτικοί τόκοι (Καταθέσεων κλπ)</t>
  </si>
  <si>
    <t>Εσοδα χρεογράφων</t>
  </si>
  <si>
    <t>Πώληση χρεογράφων</t>
  </si>
  <si>
    <t>Μείωση απαιτήσεων</t>
  </si>
  <si>
    <t>Μείον : Αγορά χρεογράφων</t>
  </si>
  <si>
    <t>Μείον : Αύξηση απαιτήσεων</t>
  </si>
  <si>
    <t>Σύνολο Ταμιακών Εισροών (Α 100)</t>
  </si>
  <si>
    <t>Ταμιακές εκροές</t>
  </si>
  <si>
    <t>Κόστος πωληθέντων (μείον αποσβέσεις και προβλέψεις)</t>
  </si>
  <si>
    <t>Εξοδα λειτουργίας διοικήσεως</t>
  </si>
  <si>
    <t>Εξοδα λειτουργίας ερευνών - αναπτύξεως</t>
  </si>
  <si>
    <t>Εξοδα λειτουργίας διαθέσεως</t>
  </si>
  <si>
    <t>Εξοδα υποαπασχολήσεως / αδρανείας</t>
  </si>
  <si>
    <t>Αλλα έξοδα</t>
  </si>
  <si>
    <t>Αύξηση αποθεμάτων</t>
  </si>
  <si>
    <t>Αύξηση μεταβατικών λογαριασμών ενεργητικού</t>
  </si>
  <si>
    <t>Μείωση μεταβατικών λογαριασμών παθητικού</t>
  </si>
  <si>
    <t>Μείωση βραχυπρόθεσμων υποχρεώσεων (πλην τραπεζών)</t>
  </si>
  <si>
    <t>Μείον : Μείωση αποθεμάτων</t>
  </si>
  <si>
    <t>Μείον : Μείωση μεταβατικών λογαριασμών ενεργητικού</t>
  </si>
  <si>
    <t>Mείον : Αύξηση μεταβατικών λογαριασμών παθητικού</t>
  </si>
  <si>
    <t>Μείον : Αύξηση βραχ/σμων υποχρεώσεων (πλην  τραπεζών)</t>
  </si>
  <si>
    <t>Σύνολο Ταμιακών Εκροών (Α 200)</t>
  </si>
  <si>
    <t>Ταμιακές εκροές φόρων</t>
  </si>
  <si>
    <t>Φόροι εισοδήματος</t>
  </si>
  <si>
    <t>Μη ενσωματωμένοι στο λειτουργικό κόστος φόροι</t>
  </si>
  <si>
    <t xml:space="preserve">Διαφορές φορολογικού ελέγχου </t>
  </si>
  <si>
    <t>Μείωση υποχρεώσεων από φόρους τέλη</t>
  </si>
  <si>
    <t>Μείον : Αύξηση υποχρεώσεων από φόρους τέλη</t>
  </si>
  <si>
    <t>Σύνολο Ταμιακών Εκροών  Φόρων (Α 300)</t>
  </si>
  <si>
    <t>Ταμιακές Ροές από συνήθεις (λειτουργικές) δραστ/τες</t>
  </si>
  <si>
    <t>(Α100-Α200-Α300) =Α</t>
  </si>
  <si>
    <t>Ταμιακές Ροές από επενδυτικές δραστηριότητες</t>
  </si>
  <si>
    <t>Β</t>
  </si>
  <si>
    <t>Πώληση ασώματων ακινητοποιήσεων</t>
  </si>
  <si>
    <t>Πώληση ενσώματων ακινητοποιήσεων</t>
  </si>
  <si>
    <t>Πώληση συμμετοχών και τίτλων ακινητοποιήσεων</t>
  </si>
  <si>
    <t>Μείωση μακροπρόθεσμων απαιτήσεων</t>
  </si>
  <si>
    <t>Εσοδα συμμετοχών και τίτλων ακινητοποιήσεων</t>
  </si>
  <si>
    <t>Πιστωτικοί τόκοι (μακροπρόθεσμων απαιτήσεων)</t>
  </si>
  <si>
    <t>Σύνολο Ταμιακών Εισροών (Β 100)</t>
  </si>
  <si>
    <t>Αγορά ασώματων ακινητοποιήσεων</t>
  </si>
  <si>
    <t>Αγορά ενσώματων ακινητοποιήσεων</t>
  </si>
  <si>
    <t>Αγορά συμμετοχών και τίτλων ακινητοποιήσεων</t>
  </si>
  <si>
    <t>Αύξηση μακροπρόθεσμων απαιτήσεων</t>
  </si>
  <si>
    <t>Αύξηση εξόδων εγκαταστάσεως</t>
  </si>
  <si>
    <t>Σύνολο Ταμιακών Εκροών (Β 200)</t>
  </si>
  <si>
    <t>(Β100-Β200) =Β</t>
  </si>
  <si>
    <t>Ταμιακές Ροές από χρηματοδοτικές δραστηριότητες</t>
  </si>
  <si>
    <t>Γ</t>
  </si>
  <si>
    <t>Είσπραξη αύξηση μετοχ. κεφαλαίου και διαφοράς υπέρ το άρτιο</t>
  </si>
  <si>
    <t>Είσπραξη επιχορηγήσεων παγίων</t>
  </si>
  <si>
    <t>Αύξηση μακροπρόθεσμων υποχρεώσεων</t>
  </si>
  <si>
    <t>Αύξηση βραχυπρόθεσμων υποχρεώσεων (λογαρ. Τραπεζών)</t>
  </si>
  <si>
    <t>Σύνολο Ταμιακών Εισροών (Γ 100)</t>
  </si>
  <si>
    <t>Μείωση (επιστροφή) μετοχικού κεφαλαίου</t>
  </si>
  <si>
    <t>Επιστροφή επιχορηγήσεων παγίων</t>
  </si>
  <si>
    <t>Μείωση μακροπρόθεσμων υποχρεώσεων</t>
  </si>
  <si>
    <t>Μείωση βραχυπρόθεσμων υποχρεώσεων (λογαρ. Τραπεζών)</t>
  </si>
  <si>
    <t>Τόκοι πληρωθέντες</t>
  </si>
  <si>
    <t>Μερίσματα πληρωθέντα</t>
  </si>
  <si>
    <t>Διανομή κερδών στο προσωπικό</t>
  </si>
  <si>
    <t>Αμοιβές Δ.Σ.από κέρδη χρήσεως</t>
  </si>
  <si>
    <t>Σύνολο Ταμιακών Εκροών (Γ 200)</t>
  </si>
  <si>
    <t>Ταμιακές Ροές από χρηματοδ. δραστηριότητες</t>
  </si>
  <si>
    <t>(Γ100-Γ200) =Γ</t>
  </si>
  <si>
    <t>Ταμιακές ροές επιχειρήσεως (Α+Β+Γ)</t>
  </si>
  <si>
    <t>Πλέον:  Χρηματικά διαθέσιμα έναρξης χρήσεως</t>
  </si>
  <si>
    <t>Χρηματικά διαθέσιμα τέλους χρήσεως</t>
  </si>
  <si>
    <t>ΚΑΤΑΣΤΑΣΗ ΤΑΜΙΑΚΩΝ ΡΟΩΝ</t>
  </si>
  <si>
    <t>της Ανώνυμης Εταιρείας " ΚΤΗΜΑ ΚΩΣΤΑ ΛΑΖΑΡΙΔΗ Α.Ε."</t>
  </si>
  <si>
    <t>ΑΡ.Μ.Α.Ε. 26064/06/Β/92/15</t>
  </si>
  <si>
    <t>(Ποσά σε Ευρώ)</t>
  </si>
  <si>
    <t>Α  Ν  Α  Λ  Υ  Σ  Η</t>
  </si>
  <si>
    <t>ΧΡΗΣΗ                         1.7.01-31.12.02</t>
  </si>
  <si>
    <t>ΧΡΗΣΗ                         1.1.03-31.12.03</t>
  </si>
  <si>
    <t>ΚΤΗΜΑ ΚΩΣΤΑ ΛΑΖΑΡΙΔΗ Α.Ε.</t>
  </si>
  <si>
    <t>της χρήσεως 1 Ιανουαρίου 2003 μέχρι 31 Δεκεμβρίου 2003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</si>
</sst>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6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4" fontId="4" fillId="0" borderId="3" xfId="0" applyNumberFormat="1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/>
      <protection hidden="1"/>
    </xf>
    <xf numFmtId="4" fontId="3" fillId="0" borderId="4" xfId="0" applyNumberFormat="1" applyFont="1" applyBorder="1" applyAlignment="1" applyProtection="1">
      <alignment/>
      <protection hidden="1"/>
    </xf>
    <xf numFmtId="4" fontId="3" fillId="0" borderId="2" xfId="0" applyNumberFormat="1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4" fontId="3" fillId="0" borderId="5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 quotePrefix="1">
      <alignment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4" fontId="4" fillId="0" borderId="8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4" fontId="4" fillId="0" borderId="11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4" fontId="4" fillId="0" borderId="0" xfId="0" applyNumberFormat="1" applyFont="1" applyBorder="1" applyAlignment="1" applyProtection="1">
      <alignment/>
      <protection hidden="1"/>
    </xf>
    <xf numFmtId="4" fontId="3" fillId="0" borderId="3" xfId="0" applyNumberFormat="1" applyFont="1" applyBorder="1" applyAlignment="1" applyProtection="1">
      <alignment/>
      <protection hidden="1"/>
    </xf>
    <xf numFmtId="4" fontId="4" fillId="0" borderId="4" xfId="0" applyNumberFormat="1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/>
      <protection hidden="1"/>
    </xf>
    <xf numFmtId="4" fontId="4" fillId="0" borderId="7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/>
      <protection hidden="1"/>
    </xf>
    <xf numFmtId="4" fontId="4" fillId="0" borderId="19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0</xdr:rowOff>
    </xdr:from>
    <xdr:to>
      <xdr:col>2</xdr:col>
      <xdr:colOff>4248150</xdr:colOff>
      <xdr:row>0</xdr:row>
      <xdr:rowOff>962025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1857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showGridLines="0" tabSelected="1" workbookViewId="0" topLeftCell="A1">
      <selection activeCell="H14" sqref="H14"/>
    </sheetView>
  </sheetViews>
  <sheetFormatPr defaultColWidth="9.00390625" defaultRowHeight="12.75"/>
  <cols>
    <col min="1" max="1" width="5.00390625" style="1" bestFit="1" customWidth="1"/>
    <col min="2" max="2" width="4.00390625" style="1" customWidth="1"/>
    <col min="3" max="3" width="56.25390625" style="1" bestFit="1" customWidth="1"/>
    <col min="4" max="5" width="19.75390625" style="1" customWidth="1"/>
    <col min="6" max="16384" width="9.125" style="1" customWidth="1"/>
  </cols>
  <sheetData>
    <row r="1" spans="1:5" ht="78" customHeight="1">
      <c r="A1" s="45"/>
      <c r="B1" s="45"/>
      <c r="C1" s="45"/>
      <c r="D1" s="45"/>
      <c r="E1" s="45"/>
    </row>
    <row r="2" spans="1:5" ht="12.75">
      <c r="A2" s="46" t="s">
        <v>77</v>
      </c>
      <c r="B2" s="46"/>
      <c r="C2" s="46"/>
      <c r="D2" s="46"/>
      <c r="E2" s="46"/>
    </row>
    <row r="3" spans="1:5" ht="12.75">
      <c r="A3" s="47" t="s">
        <v>78</v>
      </c>
      <c r="B3" s="47"/>
      <c r="C3" s="47"/>
      <c r="D3" s="47"/>
      <c r="E3" s="47"/>
    </row>
    <row r="4" spans="1:5" ht="12.75">
      <c r="A4" s="47" t="s">
        <v>85</v>
      </c>
      <c r="B4" s="47"/>
      <c r="C4" s="47"/>
      <c r="D4" s="47"/>
      <c r="E4" s="47"/>
    </row>
    <row r="5" spans="1:5" ht="12.75">
      <c r="A5" s="48" t="s">
        <v>79</v>
      </c>
      <c r="B5" s="48"/>
      <c r="C5" s="48"/>
      <c r="D5" s="48"/>
      <c r="E5" s="48"/>
    </row>
    <row r="6" spans="1:5" ht="12.75">
      <c r="A6" s="46" t="s">
        <v>80</v>
      </c>
      <c r="B6" s="46"/>
      <c r="C6" s="46"/>
      <c r="D6" s="46"/>
      <c r="E6" s="46"/>
    </row>
    <row r="7" spans="1:5" ht="5.25" customHeight="1" thickBot="1">
      <c r="A7" s="2"/>
      <c r="B7" s="2"/>
      <c r="C7" s="3"/>
      <c r="D7" s="4"/>
      <c r="E7" s="4"/>
    </row>
    <row r="8" spans="1:5" ht="26.25" thickBot="1">
      <c r="A8" s="5" t="s">
        <v>0</v>
      </c>
      <c r="B8" s="6"/>
      <c r="C8" s="7" t="s">
        <v>81</v>
      </c>
      <c r="D8" s="8" t="s">
        <v>83</v>
      </c>
      <c r="E8" s="8" t="s">
        <v>82</v>
      </c>
    </row>
    <row r="9" spans="1:5" ht="13.5" thickBot="1">
      <c r="A9" s="9"/>
      <c r="B9" s="10"/>
      <c r="C9" s="11" t="s">
        <v>1</v>
      </c>
      <c r="D9" s="12"/>
      <c r="E9" s="13"/>
    </row>
    <row r="10" spans="1:5" ht="17.25" customHeight="1">
      <c r="A10" s="14" t="s">
        <v>2</v>
      </c>
      <c r="B10" s="15">
        <v>100</v>
      </c>
      <c r="C10" s="16" t="s">
        <v>3</v>
      </c>
      <c r="D10" s="17"/>
      <c r="E10" s="17"/>
    </row>
    <row r="11" spans="1:5" ht="17.25" customHeight="1">
      <c r="A11" s="14" t="s">
        <v>2</v>
      </c>
      <c r="B11" s="15">
        <v>101</v>
      </c>
      <c r="C11" s="18" t="s">
        <v>4</v>
      </c>
      <c r="D11" s="19">
        <v>6005194.48</v>
      </c>
      <c r="E11" s="19">
        <v>8596368.81</v>
      </c>
    </row>
    <row r="12" spans="1:5" ht="17.25" customHeight="1">
      <c r="A12" s="14" t="s">
        <v>2</v>
      </c>
      <c r="B12" s="15">
        <v>102</v>
      </c>
      <c r="C12" s="20" t="s">
        <v>5</v>
      </c>
      <c r="D12" s="19">
        <v>309904.14</v>
      </c>
      <c r="E12" s="19">
        <v>197993.61</v>
      </c>
    </row>
    <row r="13" spans="1:5" ht="17.25" customHeight="1">
      <c r="A13" s="14" t="s">
        <v>2</v>
      </c>
      <c r="B13" s="15">
        <v>103</v>
      </c>
      <c r="C13" s="18" t="s">
        <v>6</v>
      </c>
      <c r="D13" s="19">
        <v>1942.17</v>
      </c>
      <c r="E13" s="19">
        <v>2111.579999999991</v>
      </c>
    </row>
    <row r="14" spans="1:5" ht="17.25" customHeight="1">
      <c r="A14" s="14" t="s">
        <v>2</v>
      </c>
      <c r="B14" s="15">
        <v>104</v>
      </c>
      <c r="C14" s="18" t="s">
        <v>7</v>
      </c>
      <c r="D14" s="19">
        <v>21950.95</v>
      </c>
      <c r="E14" s="19">
        <v>32450.19</v>
      </c>
    </row>
    <row r="15" spans="1:5" ht="17.25" customHeight="1">
      <c r="A15" s="14" t="s">
        <v>2</v>
      </c>
      <c r="B15" s="15">
        <v>105</v>
      </c>
      <c r="C15" s="18" t="s">
        <v>8</v>
      </c>
      <c r="D15" s="19">
        <v>45.72</v>
      </c>
      <c r="E15" s="19">
        <v>1771.12</v>
      </c>
    </row>
    <row r="16" spans="1:5" ht="17.25" customHeight="1">
      <c r="A16" s="14" t="s">
        <v>2</v>
      </c>
      <c r="B16" s="15">
        <v>106</v>
      </c>
      <c r="C16" s="18" t="s">
        <v>9</v>
      </c>
      <c r="D16" s="19">
        <v>445.84</v>
      </c>
      <c r="E16" s="19">
        <v>422.61</v>
      </c>
    </row>
    <row r="17" spans="1:5" ht="17.25" customHeight="1">
      <c r="A17" s="14" t="s">
        <v>2</v>
      </c>
      <c r="B17" s="15">
        <v>107</v>
      </c>
      <c r="C17" s="18" t="s">
        <v>10</v>
      </c>
      <c r="D17" s="19">
        <v>530000</v>
      </c>
      <c r="E17" s="19">
        <v>0</v>
      </c>
    </row>
    <row r="18" spans="1:5" ht="17.25" customHeight="1">
      <c r="A18" s="14" t="s">
        <v>2</v>
      </c>
      <c r="B18" s="15">
        <v>108</v>
      </c>
      <c r="C18" s="18" t="s">
        <v>11</v>
      </c>
      <c r="D18" s="19">
        <v>0</v>
      </c>
      <c r="E18" s="19">
        <v>0</v>
      </c>
    </row>
    <row r="19" spans="1:5" ht="17.25" customHeight="1">
      <c r="A19" s="14" t="s">
        <v>2</v>
      </c>
      <c r="B19" s="15">
        <v>109</v>
      </c>
      <c r="C19" s="18" t="s">
        <v>12</v>
      </c>
      <c r="D19" s="19">
        <v>-530000</v>
      </c>
      <c r="E19" s="19">
        <v>0</v>
      </c>
    </row>
    <row r="20" spans="1:5" ht="17.25" customHeight="1">
      <c r="A20" s="14" t="s">
        <v>2</v>
      </c>
      <c r="B20" s="15">
        <v>110</v>
      </c>
      <c r="C20" s="18" t="s">
        <v>13</v>
      </c>
      <c r="D20" s="19">
        <v>-236166.76</v>
      </c>
      <c r="E20" s="19">
        <v>-655888.02</v>
      </c>
    </row>
    <row r="21" spans="1:5" ht="12.75">
      <c r="A21" s="21"/>
      <c r="B21" s="22"/>
      <c r="C21" s="23" t="s">
        <v>14</v>
      </c>
      <c r="D21" s="24">
        <f>SUM(D11:D20)</f>
        <v>6103316.54</v>
      </c>
      <c r="E21" s="24">
        <v>8175229.899999998</v>
      </c>
    </row>
    <row r="22" spans="1:5" ht="17.25" customHeight="1">
      <c r="A22" s="14" t="s">
        <v>2</v>
      </c>
      <c r="B22" s="15">
        <v>200</v>
      </c>
      <c r="C22" s="16" t="s">
        <v>15</v>
      </c>
      <c r="D22" s="19"/>
      <c r="E22" s="19"/>
    </row>
    <row r="23" spans="1:5" ht="17.25" customHeight="1">
      <c r="A23" s="14" t="s">
        <v>2</v>
      </c>
      <c r="B23" s="15">
        <v>201</v>
      </c>
      <c r="C23" s="18" t="s">
        <v>16</v>
      </c>
      <c r="D23" s="19">
        <v>2197720.97</v>
      </c>
      <c r="E23" s="19">
        <v>2835622.08</v>
      </c>
    </row>
    <row r="24" spans="1:5" ht="17.25" customHeight="1">
      <c r="A24" s="14" t="s">
        <v>2</v>
      </c>
      <c r="B24" s="15">
        <v>202</v>
      </c>
      <c r="C24" s="18" t="s">
        <v>17</v>
      </c>
      <c r="D24" s="19">
        <v>366139.4</v>
      </c>
      <c r="E24" s="19">
        <v>475841.05</v>
      </c>
    </row>
    <row r="25" spans="1:5" ht="17.25" customHeight="1">
      <c r="A25" s="14" t="s">
        <v>2</v>
      </c>
      <c r="B25" s="15">
        <v>203</v>
      </c>
      <c r="C25" s="18" t="s">
        <v>18</v>
      </c>
      <c r="D25" s="19">
        <v>0</v>
      </c>
      <c r="E25" s="19">
        <v>0</v>
      </c>
    </row>
    <row r="26" spans="1:5" ht="17.25" customHeight="1">
      <c r="A26" s="14" t="s">
        <v>2</v>
      </c>
      <c r="B26" s="15">
        <v>204</v>
      </c>
      <c r="C26" s="18" t="s">
        <v>19</v>
      </c>
      <c r="D26" s="19">
        <v>765733.51</v>
      </c>
      <c r="E26" s="19">
        <v>991632.66</v>
      </c>
    </row>
    <row r="27" spans="1:5" ht="17.25" customHeight="1">
      <c r="A27" s="14" t="s">
        <v>2</v>
      </c>
      <c r="B27" s="15">
        <v>205</v>
      </c>
      <c r="C27" s="18" t="s">
        <v>20</v>
      </c>
      <c r="D27" s="19">
        <v>0</v>
      </c>
      <c r="E27" s="19">
        <v>0</v>
      </c>
    </row>
    <row r="28" spans="1:5" ht="17.25" customHeight="1">
      <c r="A28" s="14" t="s">
        <v>2</v>
      </c>
      <c r="B28" s="15">
        <v>206</v>
      </c>
      <c r="C28" s="18" t="s">
        <v>21</v>
      </c>
      <c r="D28" s="19">
        <v>82654.6</v>
      </c>
      <c r="E28" s="19">
        <v>108128.96</v>
      </c>
    </row>
    <row r="29" spans="1:5" ht="17.25" customHeight="1">
      <c r="A29" s="14" t="s">
        <v>2</v>
      </c>
      <c r="B29" s="15">
        <v>207</v>
      </c>
      <c r="C29" s="18" t="s">
        <v>22</v>
      </c>
      <c r="D29" s="19">
        <v>609532.42</v>
      </c>
      <c r="E29" s="19">
        <v>1104350.47</v>
      </c>
    </row>
    <row r="30" spans="1:5" ht="17.25" customHeight="1">
      <c r="A30" s="14" t="s">
        <v>2</v>
      </c>
      <c r="B30" s="15">
        <v>208</v>
      </c>
      <c r="C30" s="18" t="s">
        <v>23</v>
      </c>
      <c r="D30" s="19">
        <v>12966.93</v>
      </c>
      <c r="E30" s="19">
        <v>0</v>
      </c>
    </row>
    <row r="31" spans="1:5" ht="17.25" customHeight="1">
      <c r="A31" s="14" t="s">
        <v>2</v>
      </c>
      <c r="B31" s="15">
        <v>209</v>
      </c>
      <c r="C31" s="18" t="s">
        <v>24</v>
      </c>
      <c r="D31" s="19">
        <v>4575.27</v>
      </c>
      <c r="E31" s="19">
        <v>0</v>
      </c>
    </row>
    <row r="32" spans="1:5" ht="17.25" customHeight="1">
      <c r="A32" s="14" t="s">
        <v>2</v>
      </c>
      <c r="B32" s="15">
        <v>210</v>
      </c>
      <c r="C32" s="18" t="s">
        <v>25</v>
      </c>
      <c r="D32" s="19">
        <v>0</v>
      </c>
      <c r="E32" s="19">
        <v>723029.73</v>
      </c>
    </row>
    <row r="33" spans="1:5" ht="17.25" customHeight="1">
      <c r="A33" s="14" t="s">
        <v>2</v>
      </c>
      <c r="B33" s="15">
        <v>211</v>
      </c>
      <c r="C33" s="18" t="s">
        <v>26</v>
      </c>
      <c r="D33" s="19">
        <v>0</v>
      </c>
      <c r="E33" s="19">
        <v>0</v>
      </c>
    </row>
    <row r="34" spans="1:5" ht="17.25" customHeight="1">
      <c r="A34" s="14" t="s">
        <v>2</v>
      </c>
      <c r="B34" s="15">
        <v>212</v>
      </c>
      <c r="C34" s="18" t="s">
        <v>27</v>
      </c>
      <c r="D34" s="19">
        <v>0</v>
      </c>
      <c r="E34" s="19">
        <v>-194373.01</v>
      </c>
    </row>
    <row r="35" spans="1:5" ht="17.25" customHeight="1">
      <c r="A35" s="14" t="s">
        <v>2</v>
      </c>
      <c r="B35" s="15">
        <v>213</v>
      </c>
      <c r="C35" s="18" t="s">
        <v>28</v>
      </c>
      <c r="D35" s="19">
        <v>0</v>
      </c>
      <c r="E35" s="19">
        <v>-5025.52</v>
      </c>
    </row>
    <row r="36" spans="1:5" ht="17.25" customHeight="1">
      <c r="A36" s="14" t="s">
        <v>2</v>
      </c>
      <c r="B36" s="15">
        <v>214</v>
      </c>
      <c r="C36" s="18" t="s">
        <v>29</v>
      </c>
      <c r="D36" s="19">
        <v>-481470.43</v>
      </c>
      <c r="E36" s="19">
        <v>0</v>
      </c>
    </row>
    <row r="37" spans="1:5" ht="17.25" customHeight="1">
      <c r="A37" s="21"/>
      <c r="B37" s="22"/>
      <c r="C37" s="23" t="s">
        <v>30</v>
      </c>
      <c r="D37" s="24">
        <f>SUM(D23:D36)</f>
        <v>3557852.67</v>
      </c>
      <c r="E37" s="24">
        <v>6039206.420000002</v>
      </c>
    </row>
    <row r="38" spans="1:5" ht="13.5" customHeight="1">
      <c r="A38" s="14" t="s">
        <v>2</v>
      </c>
      <c r="B38" s="15">
        <v>300</v>
      </c>
      <c r="C38" s="16" t="s">
        <v>31</v>
      </c>
      <c r="D38" s="19"/>
      <c r="E38" s="19"/>
    </row>
    <row r="39" spans="1:5" ht="14.25" customHeight="1">
      <c r="A39" s="14" t="s">
        <v>2</v>
      </c>
      <c r="B39" s="15">
        <v>301</v>
      </c>
      <c r="C39" s="18" t="s">
        <v>32</v>
      </c>
      <c r="D39" s="19">
        <v>239547.1</v>
      </c>
      <c r="E39" s="19">
        <v>359326.96</v>
      </c>
    </row>
    <row r="40" spans="1:5" ht="15" customHeight="1">
      <c r="A40" s="14" t="s">
        <v>2</v>
      </c>
      <c r="B40" s="15">
        <v>302</v>
      </c>
      <c r="C40" s="18" t="s">
        <v>33</v>
      </c>
      <c r="D40" s="19">
        <v>0</v>
      </c>
      <c r="E40" s="19">
        <v>1050.89</v>
      </c>
    </row>
    <row r="41" spans="1:5" ht="17.25" customHeight="1">
      <c r="A41" s="14" t="s">
        <v>2</v>
      </c>
      <c r="B41" s="15">
        <v>303</v>
      </c>
      <c r="C41" s="18" t="s">
        <v>34</v>
      </c>
      <c r="D41" s="19">
        <v>0</v>
      </c>
      <c r="E41" s="19">
        <v>35748.06</v>
      </c>
    </row>
    <row r="42" spans="1:5" ht="17.25" customHeight="1">
      <c r="A42" s="14" t="s">
        <v>2</v>
      </c>
      <c r="B42" s="15">
        <v>304</v>
      </c>
      <c r="C42" s="18" t="s">
        <v>35</v>
      </c>
      <c r="D42" s="19">
        <v>312937.23</v>
      </c>
      <c r="E42" s="19">
        <v>0</v>
      </c>
    </row>
    <row r="43" spans="1:5" ht="17.25" customHeight="1">
      <c r="A43" s="14" t="s">
        <v>2</v>
      </c>
      <c r="B43" s="15">
        <v>305</v>
      </c>
      <c r="C43" s="18" t="s">
        <v>36</v>
      </c>
      <c r="D43" s="19">
        <v>0</v>
      </c>
      <c r="E43" s="19">
        <v>-372559.99</v>
      </c>
    </row>
    <row r="44" spans="1:5" ht="17.25" customHeight="1">
      <c r="A44" s="21"/>
      <c r="B44" s="22"/>
      <c r="C44" s="23" t="s">
        <v>37</v>
      </c>
      <c r="D44" s="24">
        <f>SUM(D39:D43)</f>
        <v>552484.33</v>
      </c>
      <c r="E44" s="24">
        <v>23565.92</v>
      </c>
    </row>
    <row r="45" spans="1:5" ht="17.25" customHeight="1">
      <c r="A45" s="14"/>
      <c r="B45" s="15"/>
      <c r="C45" s="25" t="s">
        <v>38</v>
      </c>
      <c r="D45" s="19"/>
      <c r="E45" s="19"/>
    </row>
    <row r="46" spans="1:5" ht="13.5" thickBot="1">
      <c r="A46" s="26"/>
      <c r="B46" s="27"/>
      <c r="C46" s="28" t="s">
        <v>39</v>
      </c>
      <c r="D46" s="29">
        <f>D21-D37-D44</f>
        <v>1992979.54</v>
      </c>
      <c r="E46" s="29">
        <v>2112457.56</v>
      </c>
    </row>
    <row r="47" spans="1:5" ht="12.75">
      <c r="A47" s="30"/>
      <c r="B47" s="30"/>
      <c r="C47" s="31"/>
      <c r="D47" s="32"/>
      <c r="E47" s="32"/>
    </row>
    <row r="48" spans="1:5" ht="12.75">
      <c r="A48" s="44" t="s">
        <v>84</v>
      </c>
      <c r="B48" s="44"/>
      <c r="C48" s="44"/>
      <c r="D48" s="44"/>
      <c r="E48" s="44"/>
    </row>
    <row r="49" spans="1:5" ht="5.25" customHeight="1" thickBot="1">
      <c r="A49" s="30"/>
      <c r="B49" s="30"/>
      <c r="C49" s="31"/>
      <c r="D49" s="32"/>
      <c r="E49" s="32"/>
    </row>
    <row r="50" spans="1:5" ht="13.5" thickBot="1">
      <c r="A50" s="9"/>
      <c r="B50" s="10"/>
      <c r="C50" s="11" t="s">
        <v>40</v>
      </c>
      <c r="D50" s="33"/>
      <c r="E50" s="33"/>
    </row>
    <row r="51" spans="1:5" ht="12.75">
      <c r="A51" s="14" t="s">
        <v>41</v>
      </c>
      <c r="B51" s="15">
        <v>100</v>
      </c>
      <c r="C51" s="16" t="s">
        <v>3</v>
      </c>
      <c r="D51" s="19"/>
      <c r="E51" s="19"/>
    </row>
    <row r="52" spans="1:5" ht="12.75">
      <c r="A52" s="14" t="s">
        <v>41</v>
      </c>
      <c r="B52" s="15">
        <v>101</v>
      </c>
      <c r="C52" s="18" t="s">
        <v>42</v>
      </c>
      <c r="D52" s="19">
        <v>0</v>
      </c>
      <c r="E52" s="19">
        <v>0</v>
      </c>
    </row>
    <row r="53" spans="1:5" ht="12.75">
      <c r="A53" s="14" t="s">
        <v>41</v>
      </c>
      <c r="B53" s="15">
        <v>102</v>
      </c>
      <c r="C53" s="18" t="s">
        <v>43</v>
      </c>
      <c r="D53" s="19">
        <v>8211.68</v>
      </c>
      <c r="E53" s="19">
        <v>63887.26</v>
      </c>
    </row>
    <row r="54" spans="1:5" ht="12.75">
      <c r="A54" s="14" t="s">
        <v>41</v>
      </c>
      <c r="B54" s="15">
        <v>103</v>
      </c>
      <c r="C54" s="18" t="s">
        <v>44</v>
      </c>
      <c r="D54" s="19">
        <v>0</v>
      </c>
      <c r="E54" s="19">
        <v>0</v>
      </c>
    </row>
    <row r="55" spans="1:5" ht="12.75">
      <c r="A55" s="14" t="s">
        <v>41</v>
      </c>
      <c r="B55" s="15">
        <v>104</v>
      </c>
      <c r="C55" s="18" t="s">
        <v>45</v>
      </c>
      <c r="D55" s="19">
        <v>0</v>
      </c>
      <c r="E55" s="19">
        <v>0</v>
      </c>
    </row>
    <row r="56" spans="1:5" ht="12.75">
      <c r="A56" s="14" t="s">
        <v>41</v>
      </c>
      <c r="B56" s="15">
        <v>105</v>
      </c>
      <c r="C56" s="18" t="s">
        <v>46</v>
      </c>
      <c r="D56" s="19">
        <v>0</v>
      </c>
      <c r="E56" s="19">
        <v>0</v>
      </c>
    </row>
    <row r="57" spans="1:5" ht="12.75">
      <c r="A57" s="14" t="s">
        <v>41</v>
      </c>
      <c r="B57" s="15">
        <v>106</v>
      </c>
      <c r="C57" s="18" t="s">
        <v>47</v>
      </c>
      <c r="D57" s="19">
        <v>0</v>
      </c>
      <c r="E57" s="19">
        <v>0</v>
      </c>
    </row>
    <row r="58" spans="1:5" ht="12.75">
      <c r="A58" s="21"/>
      <c r="B58" s="22"/>
      <c r="C58" s="23" t="s">
        <v>48</v>
      </c>
      <c r="D58" s="24">
        <f>SUM(D52:D57)</f>
        <v>8211.68</v>
      </c>
      <c r="E58" s="24">
        <v>63887.26</v>
      </c>
    </row>
    <row r="59" spans="1:5" ht="12.75">
      <c r="A59" s="14" t="s">
        <v>41</v>
      </c>
      <c r="B59" s="15">
        <v>200</v>
      </c>
      <c r="C59" s="16" t="s">
        <v>15</v>
      </c>
      <c r="D59" s="19"/>
      <c r="E59" s="19"/>
    </row>
    <row r="60" spans="1:5" ht="12.75">
      <c r="A60" s="14" t="s">
        <v>41</v>
      </c>
      <c r="B60" s="15">
        <v>201</v>
      </c>
      <c r="C60" s="18" t="s">
        <v>49</v>
      </c>
      <c r="D60" s="19">
        <v>22207.39</v>
      </c>
      <c r="E60" s="19">
        <v>34768.39</v>
      </c>
    </row>
    <row r="61" spans="1:5" ht="12.75">
      <c r="A61" s="14" t="s">
        <v>41</v>
      </c>
      <c r="B61" s="15">
        <v>202</v>
      </c>
      <c r="C61" s="18" t="s">
        <v>50</v>
      </c>
      <c r="D61" s="19">
        <v>2493592.02</v>
      </c>
      <c r="E61" s="19">
        <v>3041770.356</v>
      </c>
    </row>
    <row r="62" spans="1:5" ht="12.75">
      <c r="A62" s="14" t="s">
        <v>41</v>
      </c>
      <c r="B62" s="15">
        <v>203</v>
      </c>
      <c r="C62" s="18" t="s">
        <v>51</v>
      </c>
      <c r="D62" s="19">
        <v>0</v>
      </c>
      <c r="E62" s="19">
        <v>0</v>
      </c>
    </row>
    <row r="63" spans="1:5" ht="12.75">
      <c r="A63" s="14" t="s">
        <v>41</v>
      </c>
      <c r="B63" s="15">
        <v>204</v>
      </c>
      <c r="C63" s="18" t="s">
        <v>52</v>
      </c>
      <c r="D63" s="19">
        <v>1219.1</v>
      </c>
      <c r="E63" s="19">
        <v>4454.48</v>
      </c>
    </row>
    <row r="64" spans="1:5" ht="12.75">
      <c r="A64" s="14" t="s">
        <v>41</v>
      </c>
      <c r="B64" s="15">
        <v>205</v>
      </c>
      <c r="C64" s="18" t="s">
        <v>53</v>
      </c>
      <c r="D64" s="19">
        <v>46317</v>
      </c>
      <c r="E64" s="19">
        <v>297096.18</v>
      </c>
    </row>
    <row r="65" spans="1:5" ht="12.75">
      <c r="A65" s="21"/>
      <c r="B65" s="22"/>
      <c r="C65" s="23" t="s">
        <v>54</v>
      </c>
      <c r="D65" s="24">
        <f>SUM(D60:D64)</f>
        <v>2563335.5100000002</v>
      </c>
      <c r="E65" s="24">
        <v>3378089.4060000004</v>
      </c>
    </row>
    <row r="66" spans="1:5" ht="12.75">
      <c r="A66" s="14"/>
      <c r="B66" s="15"/>
      <c r="C66" s="25" t="s">
        <v>40</v>
      </c>
      <c r="D66" s="19"/>
      <c r="E66" s="19"/>
    </row>
    <row r="67" spans="1:5" ht="13.5" thickBot="1">
      <c r="A67" s="26"/>
      <c r="B67" s="27"/>
      <c r="C67" s="28" t="s">
        <v>55</v>
      </c>
      <c r="D67" s="29">
        <f>D58-D65</f>
        <v>-2555123.83</v>
      </c>
      <c r="E67" s="29">
        <v>-3314202.1460000006</v>
      </c>
    </row>
    <row r="68" spans="1:5" ht="6" customHeight="1" thickBot="1">
      <c r="A68" s="30"/>
      <c r="B68" s="30"/>
      <c r="C68" s="31"/>
      <c r="D68" s="34"/>
      <c r="E68" s="34"/>
    </row>
    <row r="69" spans="1:5" ht="13.5" thickBot="1">
      <c r="A69" s="9"/>
      <c r="B69" s="10"/>
      <c r="C69" s="11" t="s">
        <v>56</v>
      </c>
      <c r="D69" s="33"/>
      <c r="E69" s="33"/>
    </row>
    <row r="70" spans="1:5" ht="12.75">
      <c r="A70" s="14" t="s">
        <v>57</v>
      </c>
      <c r="B70" s="15">
        <v>100</v>
      </c>
      <c r="C70" s="16" t="s">
        <v>3</v>
      </c>
      <c r="D70" s="19"/>
      <c r="E70" s="19"/>
    </row>
    <row r="71" spans="1:5" ht="12.75">
      <c r="A71" s="14" t="s">
        <v>57</v>
      </c>
      <c r="B71" s="15">
        <v>101</v>
      </c>
      <c r="C71" s="18" t="s">
        <v>58</v>
      </c>
      <c r="D71" s="19">
        <v>0</v>
      </c>
      <c r="E71" s="19">
        <v>0</v>
      </c>
    </row>
    <row r="72" spans="1:5" ht="12.75">
      <c r="A72" s="14" t="s">
        <v>57</v>
      </c>
      <c r="B72" s="15">
        <v>102</v>
      </c>
      <c r="C72" s="18" t="s">
        <v>59</v>
      </c>
      <c r="D72" s="19">
        <v>131534.6</v>
      </c>
      <c r="E72" s="19">
        <v>0</v>
      </c>
    </row>
    <row r="73" spans="1:5" ht="12.75">
      <c r="A73" s="14" t="s">
        <v>57</v>
      </c>
      <c r="B73" s="15">
        <v>103</v>
      </c>
      <c r="C73" s="18" t="s">
        <v>60</v>
      </c>
      <c r="D73" s="19">
        <v>971648.5</v>
      </c>
      <c r="E73" s="19">
        <v>464999.79</v>
      </c>
    </row>
    <row r="74" spans="1:5" ht="12.75">
      <c r="A74" s="14" t="s">
        <v>57</v>
      </c>
      <c r="B74" s="15">
        <v>104</v>
      </c>
      <c r="C74" s="18" t="s">
        <v>61</v>
      </c>
      <c r="D74" s="19">
        <v>382552.16</v>
      </c>
      <c r="E74" s="19">
        <v>1625827.88</v>
      </c>
    </row>
    <row r="75" spans="1:5" ht="12.75">
      <c r="A75" s="21"/>
      <c r="B75" s="22"/>
      <c r="C75" s="23" t="s">
        <v>62</v>
      </c>
      <c r="D75" s="24">
        <f>SUM(D71:D74)</f>
        <v>1485735.26</v>
      </c>
      <c r="E75" s="24">
        <v>2090827.67</v>
      </c>
    </row>
    <row r="76" spans="1:5" ht="12.75">
      <c r="A76" s="14" t="s">
        <v>57</v>
      </c>
      <c r="B76" s="15">
        <v>200</v>
      </c>
      <c r="C76" s="16" t="s">
        <v>15</v>
      </c>
      <c r="D76" s="19"/>
      <c r="E76" s="19"/>
    </row>
    <row r="77" spans="1:5" ht="12.75">
      <c r="A77" s="14" t="s">
        <v>57</v>
      </c>
      <c r="B77" s="15">
        <v>201</v>
      </c>
      <c r="C77" s="18" t="s">
        <v>63</v>
      </c>
      <c r="D77" s="19">
        <v>2.9103830456733704E-10</v>
      </c>
      <c r="E77" s="19">
        <v>2.9103830456733704E-10</v>
      </c>
    </row>
    <row r="78" spans="1:5" ht="12.75">
      <c r="A78" s="14" t="s">
        <v>57</v>
      </c>
      <c r="B78" s="15">
        <v>202</v>
      </c>
      <c r="C78" s="18" t="s">
        <v>64</v>
      </c>
      <c r="D78" s="19">
        <v>0</v>
      </c>
      <c r="E78" s="19">
        <v>0</v>
      </c>
    </row>
    <row r="79" spans="1:5" ht="12.75">
      <c r="A79" s="14" t="s">
        <v>57</v>
      </c>
      <c r="B79" s="15">
        <v>203</v>
      </c>
      <c r="C79" s="18" t="s">
        <v>65</v>
      </c>
      <c r="D79" s="19">
        <v>0</v>
      </c>
      <c r="E79" s="19">
        <v>0</v>
      </c>
    </row>
    <row r="80" spans="1:5" ht="12.75">
      <c r="A80" s="14" t="s">
        <v>57</v>
      </c>
      <c r="B80" s="15">
        <v>204</v>
      </c>
      <c r="C80" s="18" t="s">
        <v>66</v>
      </c>
      <c r="D80" s="19">
        <v>0</v>
      </c>
      <c r="E80" s="19">
        <v>0</v>
      </c>
    </row>
    <row r="81" spans="1:5" ht="12.75">
      <c r="A81" s="14" t="s">
        <v>57</v>
      </c>
      <c r="B81" s="15">
        <v>205</v>
      </c>
      <c r="C81" s="18" t="s">
        <v>67</v>
      </c>
      <c r="D81" s="19">
        <v>219060.89</v>
      </c>
      <c r="E81" s="19">
        <v>388510.05</v>
      </c>
    </row>
    <row r="82" spans="1:5" ht="12.75">
      <c r="A82" s="14" t="s">
        <v>57</v>
      </c>
      <c r="B82" s="15">
        <v>206</v>
      </c>
      <c r="C82" s="18" t="s">
        <v>68</v>
      </c>
      <c r="D82" s="19">
        <v>572070.8</v>
      </c>
      <c r="E82" s="19">
        <v>522772.71</v>
      </c>
    </row>
    <row r="83" spans="1:5" ht="12.75">
      <c r="A83" s="14" t="s">
        <v>57</v>
      </c>
      <c r="B83" s="15">
        <v>207</v>
      </c>
      <c r="C83" s="18" t="s">
        <v>69</v>
      </c>
      <c r="D83" s="19">
        <v>0</v>
      </c>
      <c r="E83" s="19">
        <v>0</v>
      </c>
    </row>
    <row r="84" spans="1:5" ht="12.75">
      <c r="A84" s="14" t="s">
        <v>57</v>
      </c>
      <c r="B84" s="15">
        <v>208</v>
      </c>
      <c r="C84" s="18" t="s">
        <v>70</v>
      </c>
      <c r="D84" s="19">
        <v>0</v>
      </c>
      <c r="E84" s="19">
        <v>0</v>
      </c>
    </row>
    <row r="85" spans="1:5" ht="12.75">
      <c r="A85" s="21"/>
      <c r="B85" s="22"/>
      <c r="C85" s="23" t="s">
        <v>71</v>
      </c>
      <c r="D85" s="24">
        <f>SUM(D77:D84)</f>
        <v>791131.6900000004</v>
      </c>
      <c r="E85" s="24">
        <v>911282.76</v>
      </c>
    </row>
    <row r="86" spans="1:5" ht="12.75">
      <c r="A86" s="14"/>
      <c r="B86" s="15"/>
      <c r="C86" s="25" t="s">
        <v>72</v>
      </c>
      <c r="D86" s="19"/>
      <c r="E86" s="19"/>
    </row>
    <row r="87" spans="1:5" ht="13.5" thickBot="1">
      <c r="A87" s="26"/>
      <c r="B87" s="27"/>
      <c r="C87" s="28" t="s">
        <v>73</v>
      </c>
      <c r="D87" s="29">
        <f>D75-D85</f>
        <v>694603.5699999996</v>
      </c>
      <c r="E87" s="29">
        <v>1179544.91</v>
      </c>
    </row>
    <row r="88" spans="1:5" ht="8.25" customHeight="1" thickBot="1">
      <c r="A88" s="30"/>
      <c r="B88" s="30"/>
      <c r="C88" s="31"/>
      <c r="D88" s="32"/>
      <c r="E88" s="32"/>
    </row>
    <row r="89" spans="1:5" ht="12.75">
      <c r="A89" s="35"/>
      <c r="B89" s="36"/>
      <c r="C89" s="37" t="s">
        <v>74</v>
      </c>
      <c r="D89" s="38">
        <f>D46+D67+D87</f>
        <v>132459.27999999956</v>
      </c>
      <c r="E89" s="38">
        <v>-22199.6760000051</v>
      </c>
    </row>
    <row r="90" spans="1:5" ht="12.75">
      <c r="A90" s="39"/>
      <c r="B90" s="30"/>
      <c r="C90" s="25" t="s">
        <v>75</v>
      </c>
      <c r="D90" s="19">
        <f>E91</f>
        <v>194875.5639999949</v>
      </c>
      <c r="E90" s="19">
        <v>217075.24</v>
      </c>
    </row>
    <row r="91" spans="1:5" ht="13.5" thickBot="1">
      <c r="A91" s="40"/>
      <c r="B91" s="41"/>
      <c r="C91" s="42" t="s">
        <v>76</v>
      </c>
      <c r="D91" s="43">
        <f>D89+D90</f>
        <v>327334.84399999445</v>
      </c>
      <c r="E91" s="43">
        <v>194875.5639999949</v>
      </c>
    </row>
    <row r="92" ht="10.5" customHeight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</sheetData>
  <mergeCells count="7">
    <mergeCell ref="A48:E48"/>
    <mergeCell ref="A1:E1"/>
    <mergeCell ref="A6:E6"/>
    <mergeCell ref="A2:E2"/>
    <mergeCell ref="A3:E3"/>
    <mergeCell ref="A4:E4"/>
    <mergeCell ref="A5:E5"/>
  </mergeCells>
  <printOptions horizontalCentered="1"/>
  <pageMargins left="0.11811023622047245" right="0.11811023622047245" top="0.35433070866141736" bottom="0.5511811023622047" header="0" footer="0.5511811023622047"/>
  <pageSetup horizontalDpi="600" verticalDpi="600" orientation="portrait" paperSize="9" scale="95" r:id="rId4"/>
  <headerFooter alignWithMargins="0">
    <oddFooter>&amp;R&amp;"Arial Greek,Έντονα"&amp;12&amp;P / &amp;N</oddFooter>
  </headerFooter>
  <drawing r:id="rId3"/>
  <legacyDrawing r:id="rId2"/>
  <oleObjects>
    <oleObject progId="Word.Document.8" shapeId="12424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Papadimitriou</dc:creator>
  <cp:keywords/>
  <dc:description/>
  <cp:lastModifiedBy>Administrator</cp:lastModifiedBy>
  <cp:lastPrinted>2004-05-05T10:21:14Z</cp:lastPrinted>
  <dcterms:created xsi:type="dcterms:W3CDTF">2003-02-26T13:42:39Z</dcterms:created>
  <dcterms:modified xsi:type="dcterms:W3CDTF">2004-05-14T10:24:17Z</dcterms:modified>
  <cp:category/>
  <cp:version/>
  <cp:contentType/>
  <cp:contentStatus/>
</cp:coreProperties>
</file>